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inance\Finance\1. Finance Regulations and Controls\3. Finance Forms &amp; Expense Guidelines\2. Forms\"/>
    </mc:Choice>
  </mc:AlternateContent>
  <xr:revisionPtr revIDLastSave="0" documentId="13_ncr:1_{31203B0C-2002-4787-9A38-806ECCDF86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" sheetId="1" r:id="rId1"/>
    <sheet name="Codes" sheetId="2" r:id="rId2"/>
  </sheets>
  <definedNames>
    <definedName name="_xlnm.Print_Area" localSheetId="0">Form!$A$1:$L$57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I25" i="1" s="1"/>
  <c r="K25" i="1" s="1"/>
  <c r="I40" i="1"/>
  <c r="I39" i="1"/>
  <c r="I38" i="1"/>
  <c r="I37" i="1"/>
  <c r="K30" i="1"/>
  <c r="I41" i="1" l="1"/>
  <c r="I24" i="1" s="1"/>
  <c r="K24" i="1" s="1"/>
  <c r="K27" i="1" s="1"/>
  <c r="K31" i="1" s="1"/>
</calcChain>
</file>

<file path=xl/sharedStrings.xml><?xml version="1.0" encoding="utf-8"?>
<sst xmlns="http://schemas.openxmlformats.org/spreadsheetml/2006/main" count="134" uniqueCount="131">
  <si>
    <t>BDA MEMBERS EXPENSE CLAIM</t>
  </si>
  <si>
    <t>Mem Number</t>
  </si>
  <si>
    <t>Name</t>
  </si>
  <si>
    <t>Address</t>
  </si>
  <si>
    <t>Code</t>
  </si>
  <si>
    <t>Committee</t>
  </si>
  <si>
    <t>Date of Meeting</t>
  </si>
  <si>
    <t>Meeting Held at HQ</t>
  </si>
  <si>
    <t>Y/N</t>
  </si>
  <si>
    <t>Claimed</t>
  </si>
  <si>
    <t>Travel</t>
  </si>
  <si>
    <t>Air Fare</t>
  </si>
  <si>
    <t>Rail (Standard Fare)</t>
  </si>
  <si>
    <t>Bus/Tube/Parking/Toll Charges</t>
  </si>
  <si>
    <t>Taxi (Outside London)</t>
  </si>
  <si>
    <t xml:space="preserve">Mileage (Complete Section B) </t>
  </si>
  <si>
    <t>@ 45p</t>
  </si>
  <si>
    <t xml:space="preserve">Mileage - Number of additional passengers  (Complete Section B) </t>
  </si>
  <si>
    <t>@5p</t>
  </si>
  <si>
    <t>Y</t>
  </si>
  <si>
    <t>Total Travel</t>
  </si>
  <si>
    <r>
      <t>Sessions</t>
    </r>
    <r>
      <rPr>
        <b/>
        <sz val="8"/>
        <color rgb="FF808285"/>
        <rFont val="Arial"/>
        <family val="2"/>
      </rPr>
      <t xml:space="preserve"> </t>
    </r>
    <r>
      <rPr>
        <sz val="8"/>
        <color rgb="FF808285"/>
        <rFont val="Arial"/>
        <family val="2"/>
      </rPr>
      <t>(Refer to 4.0 Members responsibility to ensure tax is paid)</t>
    </r>
  </si>
  <si>
    <t>@ £260</t>
  </si>
  <si>
    <t>Total to be paid</t>
  </si>
  <si>
    <t>Section B</t>
  </si>
  <si>
    <t>Please state names of passengers per trip (if any).</t>
  </si>
  <si>
    <t>Date</t>
  </si>
  <si>
    <t>Odometer Reading</t>
  </si>
  <si>
    <t>Journey</t>
  </si>
  <si>
    <t>Total Miles</t>
  </si>
  <si>
    <t>No. Passengers per trip</t>
  </si>
  <si>
    <t>Start</t>
  </si>
  <si>
    <t>End</t>
  </si>
  <si>
    <t>To</t>
  </si>
  <si>
    <t>From</t>
  </si>
  <si>
    <t>Meeting</t>
  </si>
  <si>
    <t>I confirm that these expenses were incurred by me wholly and exclusively in connection</t>
  </si>
  <si>
    <t>with the business of the British Dental Association</t>
  </si>
  <si>
    <t>Signature</t>
  </si>
  <si>
    <t>If your bank details have changed, please notify us by emailing finance@bda.org</t>
  </si>
  <si>
    <t>Budget title</t>
  </si>
  <si>
    <t>English Council</t>
  </si>
  <si>
    <t xml:space="preserve">C01 </t>
  </si>
  <si>
    <t>President's expenses</t>
  </si>
  <si>
    <t>C02</t>
  </si>
  <si>
    <t>Audit &amp; Scrutiny Committee</t>
  </si>
  <si>
    <t xml:space="preserve">C05 </t>
  </si>
  <si>
    <t>UK Council</t>
  </si>
  <si>
    <t xml:space="preserve">C12 </t>
  </si>
  <si>
    <t>Students Committee</t>
  </si>
  <si>
    <t xml:space="preserve">C13 </t>
  </si>
  <si>
    <t>Young Dentists Committee</t>
  </si>
  <si>
    <t xml:space="preserve">C14 </t>
  </si>
  <si>
    <t>GDPC Executive</t>
  </si>
  <si>
    <t xml:space="preserve">C21 </t>
  </si>
  <si>
    <t xml:space="preserve">GDPC </t>
  </si>
  <si>
    <t xml:space="preserve">C22 </t>
  </si>
  <si>
    <t>GDPC Remuneration</t>
  </si>
  <si>
    <t xml:space="preserve">C25 </t>
  </si>
  <si>
    <t>CCCPHD / SDC Exec</t>
  </si>
  <si>
    <t xml:space="preserve">C27 </t>
  </si>
  <si>
    <t>CCCPHD / SDC</t>
  </si>
  <si>
    <t xml:space="preserve">C28 </t>
  </si>
  <si>
    <t>CCHDS Exec</t>
  </si>
  <si>
    <t xml:space="preserve">C29 </t>
  </si>
  <si>
    <t>CCHDS</t>
  </si>
  <si>
    <t xml:space="preserve">C30 </t>
  </si>
  <si>
    <t>CCDAS</t>
  </si>
  <si>
    <t xml:space="preserve">C32 </t>
  </si>
  <si>
    <t>Armed Forces Committee</t>
  </si>
  <si>
    <t xml:space="preserve">C33 </t>
  </si>
  <si>
    <t>Honours &amp; Awards</t>
  </si>
  <si>
    <t>C34</t>
  </si>
  <si>
    <t>PEC</t>
  </si>
  <si>
    <t xml:space="preserve">C42 </t>
  </si>
  <si>
    <t>Education, Ethics and the Dental Team WG</t>
  </si>
  <si>
    <t xml:space="preserve">C43 </t>
  </si>
  <si>
    <t>Finance Committee</t>
  </si>
  <si>
    <t xml:space="preserve">C44 </t>
  </si>
  <si>
    <t>Pensions Committee</t>
  </si>
  <si>
    <t xml:space="preserve">C45 </t>
  </si>
  <si>
    <t>Health &amp; Science</t>
  </si>
  <si>
    <t xml:space="preserve">C46 </t>
  </si>
  <si>
    <t>Equality &amp; Diversity</t>
  </si>
  <si>
    <t xml:space="preserve">C47 </t>
  </si>
  <si>
    <t>Review Body Evidence Committee</t>
  </si>
  <si>
    <t xml:space="preserve">C51 </t>
  </si>
  <si>
    <t>LDC Conference Agenda</t>
  </si>
  <si>
    <t xml:space="preserve">C54 </t>
  </si>
  <si>
    <t>LDC Officers</t>
  </si>
  <si>
    <t xml:space="preserve">C55 </t>
  </si>
  <si>
    <t>LDC Regional Liaison</t>
  </si>
  <si>
    <t xml:space="preserve">C56 </t>
  </si>
  <si>
    <t>LDC Expenses</t>
  </si>
  <si>
    <t xml:space="preserve">C57 </t>
  </si>
  <si>
    <t>Dent Form Committee</t>
  </si>
  <si>
    <t xml:space="preserve">C59 </t>
  </si>
  <si>
    <t>Council (NI)</t>
  </si>
  <si>
    <t xml:space="preserve">C63 </t>
  </si>
  <si>
    <t>DPC (NI)</t>
  </si>
  <si>
    <t xml:space="preserve">C64 </t>
  </si>
  <si>
    <t>JNF (NI)</t>
  </si>
  <si>
    <t xml:space="preserve">C66 </t>
  </si>
  <si>
    <t>CCCPHD (Wales)</t>
  </si>
  <si>
    <t xml:space="preserve">C71 </t>
  </si>
  <si>
    <t>Council (Wales)</t>
  </si>
  <si>
    <t xml:space="preserve">C73 </t>
  </si>
  <si>
    <t>DPC (Wales)</t>
  </si>
  <si>
    <t xml:space="preserve">C74 </t>
  </si>
  <si>
    <t>WCCD</t>
  </si>
  <si>
    <t xml:space="preserve">C76 </t>
  </si>
  <si>
    <t>SPDSC</t>
  </si>
  <si>
    <t xml:space="preserve">C81 </t>
  </si>
  <si>
    <t>CCHDS (Scotland) / SCHDS</t>
  </si>
  <si>
    <t xml:space="preserve">C82 </t>
  </si>
  <si>
    <t>Council (Scotland)</t>
  </si>
  <si>
    <t xml:space="preserve">C83 </t>
  </si>
  <si>
    <t>DPC (Scotland) / SDPC</t>
  </si>
  <si>
    <t xml:space="preserve">C84 </t>
  </si>
  <si>
    <t>JNF (Scotland)</t>
  </si>
  <si>
    <t xml:space="preserve">C86 </t>
  </si>
  <si>
    <t>LDC Agenda (Scotland)</t>
  </si>
  <si>
    <t xml:space="preserve">C87 </t>
  </si>
  <si>
    <t>Council of Pesidents</t>
  </si>
  <si>
    <t xml:space="preserve">C89 </t>
  </si>
  <si>
    <t>Miscellaneous portfolio work</t>
  </si>
  <si>
    <t xml:space="preserve">C99 </t>
  </si>
  <si>
    <t xml:space="preserve">I wish to notify the BDA of my attendance for 4 unpaid sessions . </t>
  </si>
  <si>
    <t>Please note, sessions relating to GDPC meetings should be claimed from the Guild.</t>
  </si>
  <si>
    <r>
      <t xml:space="preserve">Subsistence </t>
    </r>
    <r>
      <rPr>
        <sz val="8"/>
        <color rgb="FF808285"/>
        <rFont val="Arial"/>
        <family val="2"/>
      </rPr>
      <t>(Breakfast £15, Lunch - £16, Dinner - £25 per day)</t>
    </r>
  </si>
  <si>
    <r>
      <t xml:space="preserve">Accommodation </t>
    </r>
    <r>
      <rPr>
        <sz val="8"/>
        <color rgb="FF808285"/>
        <rFont val="Arial"/>
        <family val="2"/>
      </rPr>
      <t>(Allowance £220/night inc. VAT)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</si>
</sst>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FS Albert Pro"/>
    </font>
    <font>
      <b/>
      <sz val="10"/>
      <color rgb="FF808285"/>
      <name val="Arial"/>
      <family val="2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b/>
      <sz val="9"/>
      <color rgb="FF808285"/>
      <name val="Arial"/>
      <family val="2"/>
    </font>
    <font>
      <sz val="9"/>
      <color theme="1"/>
      <name val="Arial"/>
      <family val="2"/>
    </font>
    <font>
      <b/>
      <sz val="10"/>
      <color theme="1"/>
      <name val="Century Gothic"/>
      <family val="2"/>
    </font>
    <font>
      <sz val="11"/>
      <color theme="0"/>
      <name val="Calibri"/>
      <family val="2"/>
      <scheme val="minor"/>
    </font>
    <font>
      <sz val="9"/>
      <color rgb="FF808285"/>
      <name val="Arial"/>
      <family val="2"/>
    </font>
    <font>
      <sz val="8"/>
      <color theme="1"/>
      <name val="Calibri"/>
      <family val="2"/>
      <scheme val="minor"/>
    </font>
    <font>
      <sz val="8"/>
      <color rgb="FF808285"/>
      <name val="FS Albert Pro"/>
    </font>
    <font>
      <sz val="9"/>
      <color theme="1"/>
      <name val="Marlett"/>
      <charset val="2"/>
    </font>
    <font>
      <b/>
      <sz val="9"/>
      <color rgb="FF00AEEF"/>
      <name val="Arial"/>
      <family val="2"/>
    </font>
    <font>
      <b/>
      <sz val="9"/>
      <name val="Arial"/>
      <family val="2"/>
    </font>
    <font>
      <sz val="8"/>
      <color rgb="FF808285"/>
      <name val="Arial"/>
      <family val="2"/>
    </font>
    <font>
      <b/>
      <sz val="9"/>
      <color theme="1"/>
      <name val="Arial"/>
      <family val="2"/>
    </font>
    <font>
      <b/>
      <sz val="8"/>
      <color rgb="FF808285"/>
      <name val="Arial"/>
      <family val="2"/>
    </font>
    <font>
      <b/>
      <sz val="9"/>
      <color rgb="FF002060"/>
      <name val="Arial"/>
      <family val="2"/>
    </font>
    <font>
      <sz val="9"/>
      <color theme="0"/>
      <name val="Arial"/>
      <family val="2"/>
    </font>
    <font>
      <i/>
      <sz val="9"/>
      <color rgb="FF808285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E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1" tint="0.34998626667073579"/>
      </left>
      <right style="thin">
        <color theme="0" tint="-0.499984740745262"/>
      </right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 tint="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 tint="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thin">
        <color theme="0" tint="-0.499984740745262"/>
      </bottom>
      <diagonal/>
    </border>
    <border>
      <left style="medium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1" tint="0.34998626667073579"/>
      </left>
      <right style="thin">
        <color theme="0" tint="-0.499984740745262"/>
      </right>
      <top style="thin">
        <color theme="0" tint="-0.499984740745262"/>
      </top>
      <bottom style="medium">
        <color theme="1" tint="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 tint="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34998626667073579"/>
      </bottom>
      <diagonal/>
    </border>
    <border>
      <left/>
      <right/>
      <top style="thin">
        <color theme="0" tint="-0.499984740745262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theme="0" tint="-0.499984740745262"/>
      </top>
      <bottom style="medium">
        <color theme="1" tint="0.34998626667073579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4" fillId="0" borderId="0"/>
  </cellStyleXfs>
  <cellXfs count="101">
    <xf numFmtId="0" fontId="0" fillId="0" borderId="0" xfId="0"/>
    <xf numFmtId="0" fontId="4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0" fillId="3" borderId="0" xfId="0" applyFill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9" fillId="4" borderId="0" xfId="0" applyFont="1" applyFill="1"/>
    <xf numFmtId="0" fontId="10" fillId="3" borderId="0" xfId="0" applyFont="1" applyFill="1"/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11" fillId="0" borderId="0" xfId="0" applyFont="1"/>
    <xf numFmtId="0" fontId="8" fillId="4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2" xfId="0" applyFont="1" applyFill="1" applyBorder="1"/>
    <xf numFmtId="0" fontId="12" fillId="3" borderId="0" xfId="0" applyFont="1" applyFill="1" applyAlignment="1">
      <alignment horizontal="left"/>
    </xf>
    <xf numFmtId="43" fontId="9" fillId="4" borderId="3" xfId="1" applyFont="1" applyFill="1" applyBorder="1"/>
    <xf numFmtId="0" fontId="13" fillId="3" borderId="0" xfId="0" applyFont="1" applyFill="1"/>
    <xf numFmtId="164" fontId="13" fillId="4" borderId="4" xfId="0" applyNumberFormat="1" applyFont="1" applyFill="1" applyBorder="1" applyAlignment="1">
      <alignment horizontal="right"/>
    </xf>
    <xf numFmtId="0" fontId="14" fillId="3" borderId="0" xfId="0" quotePrefix="1" applyFont="1" applyFill="1"/>
    <xf numFmtId="43" fontId="9" fillId="0" borderId="3" xfId="1" applyFont="1" applyFill="1" applyBorder="1"/>
    <xf numFmtId="0" fontId="11" fillId="3" borderId="0" xfId="0" applyFont="1" applyFill="1"/>
    <xf numFmtId="0" fontId="15" fillId="3" borderId="0" xfId="0" applyFont="1" applyFill="1" applyAlignment="1">
      <alignment horizontal="left"/>
    </xf>
    <xf numFmtId="0" fontId="1" fillId="3" borderId="0" xfId="0" applyFont="1" applyFill="1"/>
    <xf numFmtId="0" fontId="16" fillId="3" borderId="5" xfId="0" applyFont="1" applyFill="1" applyBorder="1" applyAlignment="1">
      <alignment horizontal="center"/>
    </xf>
    <xf numFmtId="43" fontId="17" fillId="0" borderId="3" xfId="1" applyFont="1" applyFill="1" applyBorder="1"/>
    <xf numFmtId="43" fontId="19" fillId="4" borderId="3" xfId="1" applyFont="1" applyFill="1" applyBorder="1"/>
    <xf numFmtId="0" fontId="0" fillId="4" borderId="4" xfId="0" applyFill="1" applyBorder="1"/>
    <xf numFmtId="43" fontId="19" fillId="0" borderId="3" xfId="1" applyFont="1" applyFill="1" applyBorder="1"/>
    <xf numFmtId="0" fontId="21" fillId="3" borderId="5" xfId="0" applyFont="1" applyFill="1" applyBorder="1" applyAlignment="1">
      <alignment horizontal="center"/>
    </xf>
    <xf numFmtId="43" fontId="19" fillId="0" borderId="6" xfId="1" applyFont="1" applyFill="1" applyBorder="1"/>
    <xf numFmtId="0" fontId="22" fillId="2" borderId="7" xfId="0" applyFont="1" applyFill="1" applyBorder="1"/>
    <xf numFmtId="0" fontId="3" fillId="2" borderId="14" xfId="0" applyFont="1" applyFill="1" applyBorder="1"/>
    <xf numFmtId="0" fontId="22" fillId="2" borderId="15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/>
    </xf>
    <xf numFmtId="14" fontId="9" fillId="3" borderId="20" xfId="0" applyNumberFormat="1" applyFont="1" applyFill="1" applyBorder="1" applyAlignment="1">
      <alignment horizontal="left"/>
    </xf>
    <xf numFmtId="0" fontId="9" fillId="3" borderId="4" xfId="0" applyFont="1" applyFill="1" applyBorder="1"/>
    <xf numFmtId="0" fontId="9" fillId="3" borderId="24" xfId="1" applyNumberFormat="1" applyFont="1" applyFill="1" applyBorder="1" applyAlignment="1">
      <alignment horizontal="center"/>
    </xf>
    <xf numFmtId="14" fontId="9" fillId="3" borderId="25" xfId="0" applyNumberFormat="1" applyFont="1" applyFill="1" applyBorder="1" applyAlignment="1">
      <alignment horizontal="left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/>
    <xf numFmtId="14" fontId="9" fillId="3" borderId="26" xfId="0" applyNumberFormat="1" applyFont="1" applyFill="1" applyBorder="1" applyAlignment="1">
      <alignment horizontal="left"/>
    </xf>
    <xf numFmtId="0" fontId="9" fillId="3" borderId="29" xfId="0" applyFont="1" applyFill="1" applyBorder="1"/>
    <xf numFmtId="0" fontId="9" fillId="3" borderId="31" xfId="1" applyNumberFormat="1" applyFont="1" applyFill="1" applyBorder="1" applyAlignment="1">
      <alignment horizontal="center"/>
    </xf>
    <xf numFmtId="0" fontId="8" fillId="3" borderId="0" xfId="0" applyFont="1" applyFill="1"/>
    <xf numFmtId="0" fontId="9" fillId="3" borderId="0" xfId="0" applyFont="1" applyFill="1" applyAlignment="1">
      <alignment horizontal="center"/>
    </xf>
    <xf numFmtId="0" fontId="22" fillId="2" borderId="32" xfId="0" applyFont="1" applyFill="1" applyBorder="1"/>
    <xf numFmtId="14" fontId="9" fillId="3" borderId="36" xfId="0" applyNumberFormat="1" applyFont="1" applyFill="1" applyBorder="1" applyAlignment="1">
      <alignment horizontal="left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37" xfId="0" applyFont="1" applyFill="1" applyBorder="1"/>
    <xf numFmtId="14" fontId="9" fillId="3" borderId="38" xfId="0" applyNumberFormat="1" applyFont="1" applyFill="1" applyBorder="1" applyAlignment="1">
      <alignment horizontal="left"/>
    </xf>
    <xf numFmtId="0" fontId="1" fillId="3" borderId="23" xfId="0" applyFont="1" applyFill="1" applyBorder="1"/>
    <xf numFmtId="0" fontId="1" fillId="3" borderId="23" xfId="0" applyFont="1" applyFill="1" applyBorder="1" applyAlignment="1">
      <alignment horizontal="center"/>
    </xf>
    <xf numFmtId="0" fontId="1" fillId="3" borderId="39" xfId="0" applyFont="1" applyFill="1" applyBorder="1"/>
    <xf numFmtId="14" fontId="9" fillId="3" borderId="40" xfId="0" applyNumberFormat="1" applyFont="1" applyFill="1" applyBorder="1" applyAlignment="1">
      <alignment horizontal="left"/>
    </xf>
    <xf numFmtId="0" fontId="1" fillId="3" borderId="41" xfId="0" applyFont="1" applyFill="1" applyBorder="1"/>
    <xf numFmtId="0" fontId="1" fillId="3" borderId="41" xfId="0" applyFont="1" applyFill="1" applyBorder="1" applyAlignment="1">
      <alignment horizontal="center"/>
    </xf>
    <xf numFmtId="0" fontId="1" fillId="3" borderId="42" xfId="0" applyFont="1" applyFill="1" applyBorder="1"/>
    <xf numFmtId="14" fontId="9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2" fillId="3" borderId="0" xfId="0" applyFont="1" applyFill="1"/>
    <xf numFmtId="0" fontId="9" fillId="3" borderId="5" xfId="0" applyFont="1" applyFill="1" applyBorder="1"/>
    <xf numFmtId="0" fontId="23" fillId="3" borderId="0" xfId="0" applyFont="1" applyFill="1"/>
    <xf numFmtId="0" fontId="25" fillId="0" borderId="0" xfId="2" applyFont="1"/>
    <xf numFmtId="0" fontId="25" fillId="0" borderId="0" xfId="2" applyFont="1" applyAlignment="1">
      <alignment horizontal="left"/>
    </xf>
    <xf numFmtId="0" fontId="0" fillId="0" borderId="0" xfId="0" applyAlignment="1">
      <alignment horizontal="left"/>
    </xf>
    <xf numFmtId="0" fontId="22" fillId="2" borderId="33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22" fillId="2" borderId="35" xfId="0" applyFont="1" applyFill="1" applyBorder="1" applyAlignment="1">
      <alignment horizontal="center"/>
    </xf>
    <xf numFmtId="14" fontId="9" fillId="3" borderId="5" xfId="0" applyNumberFormat="1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43" fontId="9" fillId="3" borderId="21" xfId="1" applyFont="1" applyFill="1" applyBorder="1" applyAlignment="1">
      <alignment horizontal="center"/>
    </xf>
    <xf numFmtId="43" fontId="9" fillId="3" borderId="23" xfId="1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43" fontId="9" fillId="3" borderId="27" xfId="1" applyFont="1" applyFill="1" applyBorder="1" applyAlignment="1">
      <alignment horizontal="center"/>
    </xf>
    <xf numFmtId="43" fontId="9" fillId="3" borderId="30" xfId="1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left" vertical="top" wrapText="1"/>
    </xf>
    <xf numFmtId="0" fontId="22" fillId="2" borderId="19" xfId="0" applyFont="1" applyFill="1" applyBorder="1" applyAlignment="1">
      <alignment horizontal="left" vertical="top" wrapText="1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4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6" fillId="5" borderId="43" xfId="2" applyFont="1" applyFill="1" applyBorder="1" applyAlignment="1">
      <alignment horizontal="left" vertical="center"/>
    </xf>
    <xf numFmtId="0" fontId="26" fillId="5" borderId="45" xfId="2" applyFont="1" applyFill="1" applyBorder="1" applyAlignment="1">
      <alignment horizontal="left" vertical="center"/>
    </xf>
    <xf numFmtId="0" fontId="26" fillId="5" borderId="44" xfId="2" applyFont="1" applyFill="1" applyBorder="1" applyAlignment="1">
      <alignment horizontal="left" vertical="center"/>
    </xf>
    <xf numFmtId="0" fontId="26" fillId="5" borderId="0" xfId="2" applyFont="1" applyFill="1" applyAlignment="1">
      <alignment horizontal="left" vertical="center"/>
    </xf>
  </cellXfs>
  <cellStyles count="3">
    <cellStyle name="% 10" xfId="2" xr:uid="{7A380A4C-FA48-40DC-9E9C-5894C15E291E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bda.org/Guild-rate-and-expens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9159</xdr:colOff>
      <xdr:row>2</xdr:row>
      <xdr:rowOff>0</xdr:rowOff>
    </xdr:from>
    <xdr:to>
      <xdr:col>8</xdr:col>
      <xdr:colOff>462512</xdr:colOff>
      <xdr:row>6</xdr:row>
      <xdr:rowOff>66675</xdr:rowOff>
    </xdr:to>
    <xdr:sp macro="" textlink="">
      <xdr:nvSpPr>
        <xdr:cNvPr id="5" name="Text 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6DA41B-6F05-45EC-8565-EEE487BF50A2}"/>
            </a:ext>
          </a:extLst>
        </xdr:cNvPr>
        <xdr:cNvSpPr txBox="1">
          <a:spLocks noChangeArrowheads="1"/>
        </xdr:cNvSpPr>
      </xdr:nvSpPr>
      <xdr:spPr bwMode="auto">
        <a:xfrm>
          <a:off x="218709" y="390525"/>
          <a:ext cx="5111078" cy="866775"/>
        </a:xfrm>
        <a:prstGeom prst="rect">
          <a:avLst/>
        </a:prstGeom>
        <a:ln>
          <a:solidFill>
            <a:srgbClr val="00AEEF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72000" tIns="72000" rIns="72000" bIns="72000" anchor="ctr" upright="1"/>
        <a:lstStyle/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en-GB" sz="850" b="0" i="0" strike="noStrike">
              <a:solidFill>
                <a:srgbClr val="808285"/>
              </a:solidFill>
              <a:latin typeface="Arial" panose="020B0604020202020204" pitchFamily="34" charset="0"/>
              <a:cs typeface="Arial" panose="020B0604020202020204" pitchFamily="34" charset="0"/>
            </a:rPr>
            <a:t>Note: Guidance for completion of this form can be found on the BDA Committee website,</a:t>
          </a:r>
          <a:br>
            <a:rPr lang="en-GB" sz="850" b="0" i="0" strike="noStrike">
              <a:solidFill>
                <a:srgbClr val="808285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850" b="0" i="0" strike="noStrike">
              <a:solidFill>
                <a:srgbClr val="808285"/>
              </a:solidFill>
              <a:latin typeface="Arial" panose="020B0604020202020204" pitchFamily="34" charset="0"/>
              <a:cs typeface="Arial" panose="020B0604020202020204" pitchFamily="34" charset="0"/>
            </a:rPr>
            <a:t>together with details of the Association's policy on expenses:                     </a:t>
          </a: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en-GB" sz="1050" b="1" i="0" strike="noStrike">
              <a:solidFill>
                <a:srgbClr val="00AEEF"/>
              </a:solidFill>
              <a:latin typeface="Arial" panose="020B0604020202020204" pitchFamily="34" charset="0"/>
              <a:cs typeface="Arial" panose="020B0604020202020204" pitchFamily="34" charset="0"/>
            </a:rPr>
            <a:t>www.bda.org/Guild-rate-and-expenses</a:t>
          </a: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en-GB" sz="800" b="0" i="0" strike="noStrike">
              <a:solidFill>
                <a:srgbClr val="808285"/>
              </a:solidFill>
              <a:latin typeface="Arial" panose="020B0604020202020204" pitchFamily="34" charset="0"/>
              <a:cs typeface="Arial" panose="020B0604020202020204" pitchFamily="34" charset="0"/>
            </a:rPr>
            <a:t>Please return this form together with receipts to: Finance Dept. BDA, 64 Wimpole Street, London, W1G 8YS</a:t>
          </a:r>
        </a:p>
      </xdr:txBody>
    </xdr:sp>
    <xdr:clientData/>
  </xdr:twoCellAnchor>
  <xdr:twoCellAnchor>
    <xdr:from>
      <xdr:col>8</xdr:col>
      <xdr:colOff>459031</xdr:colOff>
      <xdr:row>2</xdr:row>
      <xdr:rowOff>0</xdr:rowOff>
    </xdr:from>
    <xdr:to>
      <xdr:col>10</xdr:col>
      <xdr:colOff>931050</xdr:colOff>
      <xdr:row>6</xdr:row>
      <xdr:rowOff>63900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1C46D87-F7B5-43F5-83FA-02484AA1CEBF}"/>
            </a:ext>
          </a:extLst>
        </xdr:cNvPr>
        <xdr:cNvSpPr txBox="1"/>
      </xdr:nvSpPr>
      <xdr:spPr>
        <a:xfrm>
          <a:off x="5328444" y="398495"/>
          <a:ext cx="1414800" cy="880328"/>
        </a:xfrm>
        <a:prstGeom prst="rect">
          <a:avLst/>
        </a:prstGeom>
        <a:ln>
          <a:solidFill>
            <a:srgbClr val="00AEEF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GB" sz="1100"/>
        </a:p>
      </xdr:txBody>
    </xdr:sp>
    <xdr:clientData/>
  </xdr:twoCellAnchor>
  <xdr:twoCellAnchor editAs="oneCell">
    <xdr:from>
      <xdr:col>9</xdr:col>
      <xdr:colOff>125849</xdr:colOff>
      <xdr:row>2</xdr:row>
      <xdr:rowOff>13595</xdr:rowOff>
    </xdr:from>
    <xdr:to>
      <xdr:col>10</xdr:col>
      <xdr:colOff>788027</xdr:colOff>
      <xdr:row>6</xdr:row>
      <xdr:rowOff>42769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9C5E3E8-F010-4F03-8E81-46B9A7B96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849" y="401399"/>
          <a:ext cx="1138428" cy="818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56"/>
  <sheetViews>
    <sheetView tabSelected="1" zoomScale="110" zoomScaleNormal="110" zoomScaleSheetLayoutView="100" workbookViewId="0">
      <selection activeCell="N32" sqref="N32"/>
    </sheetView>
  </sheetViews>
  <sheetFormatPr defaultColWidth="8" defaultRowHeight="15.75"/>
  <cols>
    <col min="1" max="1" width="2.75" style="2" customWidth="1"/>
    <col min="2" max="2" width="9.5" style="2" customWidth="1"/>
    <col min="3" max="3" width="4.375" style="2" customWidth="1"/>
    <col min="4" max="4" width="4.75" style="2" customWidth="1"/>
    <col min="5" max="5" width="9.375" style="2" customWidth="1"/>
    <col min="6" max="6" width="18.25" style="2" customWidth="1"/>
    <col min="7" max="7" width="6.875" style="4" customWidth="1"/>
    <col min="8" max="8" width="8" style="2"/>
    <col min="9" max="9" width="6.125" style="2" customWidth="1"/>
    <col min="10" max="10" width="6.25" style="2" customWidth="1"/>
    <col min="11" max="11" width="12.25" style="5" customWidth="1"/>
    <col min="12" max="12" width="2.75" style="2" customWidth="1"/>
    <col min="13" max="16384" width="8" style="2"/>
  </cols>
  <sheetData>
    <row r="2" spans="2:12" ht="15">
      <c r="B2" s="95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1"/>
    </row>
    <row r="8" spans="2:12">
      <c r="B8" s="3" t="s">
        <v>1</v>
      </c>
      <c r="D8" s="94"/>
      <c r="E8" s="94"/>
    </row>
    <row r="10" spans="2:12">
      <c r="B10" s="3" t="s">
        <v>2</v>
      </c>
      <c r="D10" s="94"/>
      <c r="E10" s="94"/>
      <c r="F10" s="94"/>
      <c r="G10" s="94"/>
      <c r="H10" s="94"/>
      <c r="I10" s="94"/>
    </row>
    <row r="12" spans="2:12">
      <c r="B12" s="3" t="s">
        <v>3</v>
      </c>
      <c r="D12" s="94"/>
      <c r="E12" s="94"/>
      <c r="F12" s="94"/>
      <c r="G12" s="94"/>
      <c r="H12" s="94"/>
      <c r="I12" s="94"/>
    </row>
    <row r="13" spans="2:12" ht="14.25">
      <c r="K13" s="6" t="s">
        <v>4</v>
      </c>
    </row>
    <row r="14" spans="2:12" ht="15">
      <c r="B14" s="3" t="s">
        <v>5</v>
      </c>
      <c r="D14" s="94"/>
      <c r="E14" s="94"/>
      <c r="F14" s="94"/>
      <c r="G14" s="94"/>
      <c r="H14" s="94"/>
      <c r="I14" s="94"/>
      <c r="K14" s="7"/>
    </row>
    <row r="15" spans="2:12" ht="14.25">
      <c r="B15" s="8"/>
      <c r="D15" s="4"/>
      <c r="E15" s="4"/>
      <c r="F15" s="4"/>
      <c r="H15" s="4"/>
      <c r="K15" s="9"/>
    </row>
    <row r="16" spans="2:12" ht="15">
      <c r="B16" s="3" t="s">
        <v>6</v>
      </c>
      <c r="D16" s="93"/>
      <c r="E16" s="94"/>
      <c r="H16" s="10" t="s">
        <v>7</v>
      </c>
      <c r="I16" s="11"/>
      <c r="K16" s="12" t="s">
        <v>8</v>
      </c>
    </row>
    <row r="17" spans="2:12" ht="15" thickBot="1">
      <c r="K17" s="9"/>
    </row>
    <row r="18" spans="2:12" ht="15" thickBot="1">
      <c r="K18" s="13" t="s">
        <v>9</v>
      </c>
    </row>
    <row r="19" spans="2:12" ht="14.25">
      <c r="B19" s="3" t="s">
        <v>10</v>
      </c>
      <c r="K19" s="14"/>
    </row>
    <row r="20" spans="2:12" ht="14.25">
      <c r="B20" s="15" t="s">
        <v>11</v>
      </c>
      <c r="K20" s="16"/>
    </row>
    <row r="21" spans="2:12" ht="14.25">
      <c r="B21" s="15" t="s">
        <v>12</v>
      </c>
      <c r="K21" s="16"/>
    </row>
    <row r="22" spans="2:12" ht="14.25">
      <c r="B22" s="15" t="s">
        <v>13</v>
      </c>
      <c r="K22" s="16"/>
    </row>
    <row r="23" spans="2:12" ht="14.25">
      <c r="B23" s="15" t="s">
        <v>14</v>
      </c>
      <c r="J23" s="17"/>
      <c r="K23" s="16"/>
    </row>
    <row r="24" spans="2:12" ht="14.25">
      <c r="B24" s="15" t="s">
        <v>15</v>
      </c>
      <c r="I24" s="18">
        <f>+I41</f>
        <v>0</v>
      </c>
      <c r="J24" s="19" t="s">
        <v>16</v>
      </c>
      <c r="K24" s="20" t="str">
        <f>IF(I24=0,"",I24*0.45)</f>
        <v/>
      </c>
    </row>
    <row r="25" spans="2:12" ht="15">
      <c r="B25" s="15" t="s">
        <v>17</v>
      </c>
      <c r="I25" s="18">
        <f>K41*(IF(K37&gt;0,I37,0)+IF(K38&gt;0,I38,0)+IF(K39&gt;0,I39,0)+IF(K40&gt;0,I40,0))</f>
        <v>0</v>
      </c>
      <c r="J25" s="19" t="s">
        <v>18</v>
      </c>
      <c r="K25" s="20" t="str">
        <f>IF(I25=0,"",I25*0.05)</f>
        <v/>
      </c>
      <c r="L25" s="21" t="s">
        <v>19</v>
      </c>
    </row>
    <row r="26" spans="2:12" ht="14.25">
      <c r="B26" s="22"/>
      <c r="I26"/>
      <c r="J26" s="17"/>
      <c r="K26" s="20"/>
    </row>
    <row r="27" spans="2:12" ht="16.5" customHeight="1">
      <c r="B27" s="3" t="s">
        <v>20</v>
      </c>
      <c r="C27" s="23"/>
      <c r="D27" s="23"/>
      <c r="E27" s="23"/>
      <c r="F27" s="23"/>
      <c r="G27" s="24">
        <v>82805</v>
      </c>
      <c r="J27" s="17"/>
      <c r="K27" s="25">
        <f>SUM(K20:K24)</f>
        <v>0</v>
      </c>
    </row>
    <row r="28" spans="2:12" ht="18" customHeight="1">
      <c r="B28" s="3" t="s">
        <v>130</v>
      </c>
      <c r="C28" s="23"/>
      <c r="D28" s="23"/>
      <c r="E28" s="23"/>
      <c r="F28" s="23"/>
      <c r="G28" s="24">
        <v>82807</v>
      </c>
      <c r="J28" s="17"/>
      <c r="K28" s="26"/>
    </row>
    <row r="29" spans="2:12" ht="18" customHeight="1">
      <c r="B29" s="3" t="s">
        <v>129</v>
      </c>
      <c r="C29" s="23"/>
      <c r="D29" s="23"/>
      <c r="E29" s="23"/>
      <c r="F29" s="23"/>
      <c r="G29" s="24">
        <v>82806</v>
      </c>
      <c r="J29" s="17"/>
      <c r="K29" s="26"/>
    </row>
    <row r="30" spans="2:12" ht="18" customHeight="1">
      <c r="B30" s="3" t="s">
        <v>21</v>
      </c>
      <c r="C30" s="23"/>
      <c r="D30" s="23"/>
      <c r="E30" s="23"/>
      <c r="F30" s="23"/>
      <c r="G30" s="24">
        <v>82803</v>
      </c>
      <c r="I30" s="27"/>
      <c r="J30" s="19" t="s">
        <v>22</v>
      </c>
      <c r="K30" s="28" t="str">
        <f>IF(I30=0,"",I30*260)</f>
        <v/>
      </c>
    </row>
    <row r="31" spans="2:12" ht="18" customHeight="1" thickBot="1">
      <c r="B31" s="3" t="s">
        <v>23</v>
      </c>
      <c r="C31" s="23"/>
      <c r="D31" s="23"/>
      <c r="E31" s="23"/>
      <c r="F31" s="23"/>
      <c r="G31" s="29"/>
      <c r="J31" s="17"/>
      <c r="K31" s="30">
        <f>SUM(K27:K30)</f>
        <v>0</v>
      </c>
    </row>
    <row r="33" spans="2:12">
      <c r="B33" s="3" t="s">
        <v>24</v>
      </c>
    </row>
    <row r="34" spans="2:12" ht="16.5" thickBot="1">
      <c r="B34" s="3" t="s">
        <v>25</v>
      </c>
    </row>
    <row r="35" spans="2:12" s="5" customFormat="1">
      <c r="B35" s="31" t="s">
        <v>26</v>
      </c>
      <c r="C35" s="80" t="s">
        <v>27</v>
      </c>
      <c r="D35" s="80"/>
      <c r="E35" s="80"/>
      <c r="F35" s="81" t="s">
        <v>28</v>
      </c>
      <c r="G35" s="80"/>
      <c r="H35" s="82"/>
      <c r="I35" s="83" t="s">
        <v>29</v>
      </c>
      <c r="J35" s="84"/>
      <c r="K35" s="85" t="s">
        <v>30</v>
      </c>
      <c r="L35" s="2"/>
    </row>
    <row r="36" spans="2:12" ht="14.25">
      <c r="B36" s="32"/>
      <c r="C36" s="87" t="s">
        <v>31</v>
      </c>
      <c r="D36" s="88"/>
      <c r="E36" s="33" t="s">
        <v>32</v>
      </c>
      <c r="F36" s="34" t="s">
        <v>33</v>
      </c>
      <c r="G36" s="89" t="s">
        <v>34</v>
      </c>
      <c r="H36" s="90"/>
      <c r="I36" s="91"/>
      <c r="J36" s="92"/>
      <c r="K36" s="86"/>
    </row>
    <row r="37" spans="2:12" s="5" customFormat="1">
      <c r="B37" s="35"/>
      <c r="C37" s="72"/>
      <c r="D37" s="73"/>
      <c r="E37" s="36"/>
      <c r="F37" s="36"/>
      <c r="G37" s="72"/>
      <c r="H37" s="73"/>
      <c r="I37" s="74">
        <f>+E37-C37</f>
        <v>0</v>
      </c>
      <c r="J37" s="75"/>
      <c r="K37" s="37"/>
      <c r="L37" s="2"/>
    </row>
    <row r="38" spans="2:12" s="5" customFormat="1">
      <c r="B38" s="35"/>
      <c r="C38" s="72"/>
      <c r="D38" s="73"/>
      <c r="E38" s="36"/>
      <c r="F38" s="36"/>
      <c r="G38" s="72"/>
      <c r="H38" s="73"/>
      <c r="I38" s="74">
        <f>+E38-C38</f>
        <v>0</v>
      </c>
      <c r="J38" s="75"/>
      <c r="K38" s="37"/>
      <c r="L38" s="2"/>
    </row>
    <row r="39" spans="2:12" s="5" customFormat="1">
      <c r="B39" s="35"/>
      <c r="C39" s="72"/>
      <c r="D39" s="73"/>
      <c r="E39" s="36"/>
      <c r="F39" s="36"/>
      <c r="G39" s="72"/>
      <c r="H39" s="73"/>
      <c r="I39" s="74">
        <f>+E39-C39</f>
        <v>0</v>
      </c>
      <c r="J39" s="75"/>
      <c r="K39" s="37"/>
      <c r="L39" s="2"/>
    </row>
    <row r="40" spans="2:12" s="5" customFormat="1">
      <c r="B40" s="38"/>
      <c r="C40" s="39"/>
      <c r="D40" s="40"/>
      <c r="E40" s="41"/>
      <c r="F40" s="41"/>
      <c r="G40" s="39"/>
      <c r="H40" s="40"/>
      <c r="I40" s="74">
        <f>+E40-C40</f>
        <v>0</v>
      </c>
      <c r="J40" s="75"/>
      <c r="K40" s="37"/>
      <c r="L40" s="2"/>
    </row>
    <row r="41" spans="2:12" s="5" customFormat="1" ht="16.5" thickBot="1">
      <c r="B41" s="42"/>
      <c r="C41" s="76"/>
      <c r="D41" s="77"/>
      <c r="E41" s="43"/>
      <c r="F41" s="43"/>
      <c r="G41" s="76"/>
      <c r="H41" s="77"/>
      <c r="I41" s="78">
        <f>SUM(I37:I40)</f>
        <v>0</v>
      </c>
      <c r="J41" s="79"/>
      <c r="K41" s="44">
        <f>SUM(K37:K40)</f>
        <v>0</v>
      </c>
      <c r="L41" s="2"/>
    </row>
    <row r="43" spans="2:12" s="5" customFormat="1" ht="14.25">
      <c r="B43" s="45" t="s">
        <v>127</v>
      </c>
      <c r="C43" s="9"/>
      <c r="D43" s="9"/>
      <c r="E43" s="9"/>
      <c r="F43" s="9"/>
      <c r="G43" s="46"/>
      <c r="H43" s="9"/>
      <c r="I43" s="9"/>
      <c r="J43" s="9"/>
      <c r="K43" s="9"/>
    </row>
    <row r="44" spans="2:12" s="5" customFormat="1" ht="15" thickBot="1">
      <c r="B44" s="45" t="s">
        <v>128</v>
      </c>
      <c r="C44" s="9"/>
      <c r="D44" s="9"/>
      <c r="E44" s="9"/>
      <c r="F44" s="9"/>
      <c r="G44" s="46"/>
      <c r="H44" s="9"/>
      <c r="I44" s="9"/>
      <c r="J44" s="9"/>
      <c r="K44" s="9"/>
    </row>
    <row r="45" spans="2:12" ht="15" thickBot="1">
      <c r="B45" s="47" t="s">
        <v>26</v>
      </c>
      <c r="C45" s="68" t="s">
        <v>35</v>
      </c>
      <c r="D45" s="69"/>
      <c r="E45" s="69"/>
      <c r="F45" s="69"/>
      <c r="G45" s="69"/>
      <c r="H45" s="69"/>
      <c r="I45" s="69"/>
      <c r="J45" s="70"/>
      <c r="K45" s="9"/>
    </row>
    <row r="46" spans="2:12" ht="14.25">
      <c r="B46" s="48"/>
      <c r="C46" s="49"/>
      <c r="D46" s="49"/>
      <c r="E46" s="49"/>
      <c r="F46" s="49"/>
      <c r="G46" s="50"/>
      <c r="H46" s="49"/>
      <c r="I46" s="49"/>
      <c r="J46" s="51"/>
      <c r="K46" s="9"/>
    </row>
    <row r="47" spans="2:12" ht="14.25">
      <c r="B47" s="52"/>
      <c r="C47" s="53"/>
      <c r="D47" s="53"/>
      <c r="E47" s="53"/>
      <c r="F47" s="53"/>
      <c r="G47" s="54"/>
      <c r="H47" s="53"/>
      <c r="I47" s="53"/>
      <c r="J47" s="55"/>
      <c r="K47" s="9"/>
    </row>
    <row r="48" spans="2:12" ht="14.25">
      <c r="B48" s="52"/>
      <c r="C48" s="53"/>
      <c r="D48" s="53"/>
      <c r="E48" s="53"/>
      <c r="F48" s="53"/>
      <c r="G48" s="54"/>
      <c r="H48" s="53"/>
      <c r="I48" s="53"/>
      <c r="J48" s="55"/>
      <c r="K48" s="9"/>
    </row>
    <row r="49" spans="2:11" ht="15" thickBot="1">
      <c r="B49" s="56"/>
      <c r="C49" s="57"/>
      <c r="D49" s="57"/>
      <c r="E49" s="57"/>
      <c r="F49" s="57"/>
      <c r="G49" s="58"/>
      <c r="H49" s="57"/>
      <c r="I49" s="57"/>
      <c r="J49" s="59"/>
      <c r="K49" s="9"/>
    </row>
    <row r="50" spans="2:11" ht="14.25">
      <c r="B50" s="60"/>
      <c r="C50" s="23"/>
      <c r="D50" s="23"/>
      <c r="E50" s="23"/>
      <c r="F50" s="23"/>
      <c r="G50" s="61"/>
      <c r="H50" s="23"/>
      <c r="I50" s="23"/>
      <c r="J50" s="23"/>
      <c r="K50" s="9"/>
    </row>
    <row r="51" spans="2:11" s="5" customFormat="1" ht="14.25">
      <c r="B51" s="62" t="s">
        <v>36</v>
      </c>
      <c r="C51" s="9"/>
      <c r="D51" s="9"/>
      <c r="E51" s="9"/>
      <c r="F51" s="9"/>
      <c r="G51" s="46"/>
      <c r="H51" s="9"/>
      <c r="I51" s="9"/>
      <c r="J51" s="9"/>
      <c r="K51" s="9"/>
    </row>
    <row r="52" spans="2:11" s="5" customFormat="1" ht="14.25">
      <c r="B52" s="62" t="s">
        <v>37</v>
      </c>
      <c r="C52" s="9"/>
      <c r="D52" s="9"/>
      <c r="E52" s="9"/>
      <c r="F52" s="9"/>
      <c r="G52" s="46"/>
      <c r="H52" s="9"/>
      <c r="I52" s="9"/>
      <c r="J52" s="9"/>
      <c r="K52" s="9"/>
    </row>
    <row r="53" spans="2:11" ht="14.25">
      <c r="B53" s="23"/>
      <c r="C53" s="23"/>
      <c r="D53" s="23"/>
      <c r="E53" s="23"/>
      <c r="F53" s="23"/>
      <c r="G53" s="61"/>
      <c r="H53" s="23"/>
      <c r="I53" s="23"/>
      <c r="J53" s="23"/>
      <c r="K53" s="9"/>
    </row>
    <row r="54" spans="2:11" s="5" customFormat="1" ht="14.25">
      <c r="B54" s="45" t="s">
        <v>38</v>
      </c>
      <c r="C54" s="63"/>
      <c r="D54" s="63"/>
      <c r="E54" s="63"/>
      <c r="F54" s="63"/>
      <c r="G54" s="46"/>
      <c r="H54" s="45" t="s">
        <v>26</v>
      </c>
      <c r="I54" s="71"/>
      <c r="J54" s="71"/>
      <c r="K54" s="71"/>
    </row>
    <row r="56" spans="2:11">
      <c r="B56" s="64" t="s">
        <v>39</v>
      </c>
    </row>
  </sheetData>
  <mergeCells count="28">
    <mergeCell ref="D16:E16"/>
    <mergeCell ref="B2:K2"/>
    <mergeCell ref="D8:E8"/>
    <mergeCell ref="D10:I10"/>
    <mergeCell ref="D12:I12"/>
    <mergeCell ref="D14:I14"/>
    <mergeCell ref="C35:E35"/>
    <mergeCell ref="F35:H35"/>
    <mergeCell ref="I35:J35"/>
    <mergeCell ref="K35:K36"/>
    <mergeCell ref="C36:D36"/>
    <mergeCell ref="G36:H36"/>
    <mergeCell ref="I36:J36"/>
    <mergeCell ref="C37:D37"/>
    <mergeCell ref="G37:H37"/>
    <mergeCell ref="I37:J37"/>
    <mergeCell ref="C38:D38"/>
    <mergeCell ref="G38:H38"/>
    <mergeCell ref="I38:J38"/>
    <mergeCell ref="C45:J45"/>
    <mergeCell ref="I54:K54"/>
    <mergeCell ref="C39:D39"/>
    <mergeCell ref="G39:H39"/>
    <mergeCell ref="I39:J39"/>
    <mergeCell ref="I40:J40"/>
    <mergeCell ref="C41:D41"/>
    <mergeCell ref="G41:H41"/>
    <mergeCell ref="I41:J41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1200" verticalDpi="12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5B36-6F9C-4A80-B463-7D3EBB7494BC}">
  <dimension ref="A1:B45"/>
  <sheetViews>
    <sheetView workbookViewId="0">
      <selection activeCell="D5" sqref="D5"/>
    </sheetView>
  </sheetViews>
  <sheetFormatPr defaultRowHeight="14.25"/>
  <cols>
    <col min="1" max="1" width="30" bestFit="1" customWidth="1"/>
    <col min="2" max="2" width="9" style="67"/>
  </cols>
  <sheetData>
    <row r="1" spans="1:2" ht="15.75" customHeight="1">
      <c r="A1" s="97" t="s">
        <v>40</v>
      </c>
      <c r="B1" s="99" t="s">
        <v>4</v>
      </c>
    </row>
    <row r="2" spans="1:2" ht="15.75" customHeight="1">
      <c r="A2" s="98"/>
      <c r="B2" s="100"/>
    </row>
    <row r="3" spans="1:2">
      <c r="A3" s="65" t="s">
        <v>41</v>
      </c>
      <c r="B3" s="66" t="s">
        <v>42</v>
      </c>
    </row>
    <row r="4" spans="1:2">
      <c r="A4" s="65" t="s">
        <v>43</v>
      </c>
      <c r="B4" s="66" t="s">
        <v>44</v>
      </c>
    </row>
    <row r="5" spans="1:2">
      <c r="A5" s="65" t="s">
        <v>45</v>
      </c>
      <c r="B5" s="66" t="s">
        <v>46</v>
      </c>
    </row>
    <row r="6" spans="1:2">
      <c r="A6" s="65" t="s">
        <v>47</v>
      </c>
      <c r="B6" s="66" t="s">
        <v>48</v>
      </c>
    </row>
    <row r="7" spans="1:2">
      <c r="A7" s="65" t="s">
        <v>49</v>
      </c>
      <c r="B7" s="66" t="s">
        <v>50</v>
      </c>
    </row>
    <row r="8" spans="1:2">
      <c r="A8" s="65" t="s">
        <v>51</v>
      </c>
      <c r="B8" s="66" t="s">
        <v>52</v>
      </c>
    </row>
    <row r="9" spans="1:2">
      <c r="A9" s="65" t="s">
        <v>53</v>
      </c>
      <c r="B9" s="66" t="s">
        <v>54</v>
      </c>
    </row>
    <row r="10" spans="1:2">
      <c r="A10" s="65" t="s">
        <v>55</v>
      </c>
      <c r="B10" s="66" t="s">
        <v>56</v>
      </c>
    </row>
    <row r="11" spans="1:2">
      <c r="A11" s="65" t="s">
        <v>57</v>
      </c>
      <c r="B11" s="66" t="s">
        <v>58</v>
      </c>
    </row>
    <row r="12" spans="1:2">
      <c r="A12" s="65" t="s">
        <v>59</v>
      </c>
      <c r="B12" s="66" t="s">
        <v>60</v>
      </c>
    </row>
    <row r="13" spans="1:2">
      <c r="A13" s="65" t="s">
        <v>61</v>
      </c>
      <c r="B13" s="66" t="s">
        <v>62</v>
      </c>
    </row>
    <row r="14" spans="1:2">
      <c r="A14" s="65" t="s">
        <v>63</v>
      </c>
      <c r="B14" s="66" t="s">
        <v>64</v>
      </c>
    </row>
    <row r="15" spans="1:2">
      <c r="A15" s="65" t="s">
        <v>65</v>
      </c>
      <c r="B15" s="66" t="s">
        <v>66</v>
      </c>
    </row>
    <row r="16" spans="1:2">
      <c r="A16" s="65" t="s">
        <v>67</v>
      </c>
      <c r="B16" s="66" t="s">
        <v>68</v>
      </c>
    </row>
    <row r="17" spans="1:2">
      <c r="A17" s="65" t="s">
        <v>69</v>
      </c>
      <c r="B17" s="66" t="s">
        <v>70</v>
      </c>
    </row>
    <row r="18" spans="1:2">
      <c r="A18" s="65" t="s">
        <v>71</v>
      </c>
      <c r="B18" s="66" t="s">
        <v>72</v>
      </c>
    </row>
    <row r="19" spans="1:2">
      <c r="A19" s="65" t="s">
        <v>73</v>
      </c>
      <c r="B19" s="66" t="s">
        <v>74</v>
      </c>
    </row>
    <row r="20" spans="1:2">
      <c r="A20" s="65" t="s">
        <v>75</v>
      </c>
      <c r="B20" s="66" t="s">
        <v>76</v>
      </c>
    </row>
    <row r="21" spans="1:2">
      <c r="A21" s="65" t="s">
        <v>77</v>
      </c>
      <c r="B21" s="66" t="s">
        <v>78</v>
      </c>
    </row>
    <row r="22" spans="1:2">
      <c r="A22" s="65" t="s">
        <v>79</v>
      </c>
      <c r="B22" s="66" t="s">
        <v>80</v>
      </c>
    </row>
    <row r="23" spans="1:2">
      <c r="A23" s="65" t="s">
        <v>81</v>
      </c>
      <c r="B23" s="66" t="s">
        <v>82</v>
      </c>
    </row>
    <row r="24" spans="1:2">
      <c r="A24" s="65" t="s">
        <v>83</v>
      </c>
      <c r="B24" s="66" t="s">
        <v>84</v>
      </c>
    </row>
    <row r="25" spans="1:2">
      <c r="A25" s="65" t="s">
        <v>85</v>
      </c>
      <c r="B25" s="66" t="s">
        <v>86</v>
      </c>
    </row>
    <row r="26" spans="1:2">
      <c r="A26" s="65" t="s">
        <v>87</v>
      </c>
      <c r="B26" s="66" t="s">
        <v>88</v>
      </c>
    </row>
    <row r="27" spans="1:2">
      <c r="A27" s="65" t="s">
        <v>89</v>
      </c>
      <c r="B27" s="66" t="s">
        <v>90</v>
      </c>
    </row>
    <row r="28" spans="1:2">
      <c r="A28" s="65" t="s">
        <v>91</v>
      </c>
      <c r="B28" s="66" t="s">
        <v>92</v>
      </c>
    </row>
    <row r="29" spans="1:2">
      <c r="A29" s="65" t="s">
        <v>93</v>
      </c>
      <c r="B29" s="66" t="s">
        <v>94</v>
      </c>
    </row>
    <row r="30" spans="1:2">
      <c r="A30" s="65" t="s">
        <v>95</v>
      </c>
      <c r="B30" s="66" t="s">
        <v>96</v>
      </c>
    </row>
    <row r="31" spans="1:2">
      <c r="A31" s="65" t="s">
        <v>97</v>
      </c>
      <c r="B31" s="66" t="s">
        <v>98</v>
      </c>
    </row>
    <row r="32" spans="1:2">
      <c r="A32" s="65" t="s">
        <v>99</v>
      </c>
      <c r="B32" s="66" t="s">
        <v>100</v>
      </c>
    </row>
    <row r="33" spans="1:2">
      <c r="A33" s="65" t="s">
        <v>101</v>
      </c>
      <c r="B33" s="66" t="s">
        <v>102</v>
      </c>
    </row>
    <row r="34" spans="1:2">
      <c r="A34" s="65" t="s">
        <v>103</v>
      </c>
      <c r="B34" s="66" t="s">
        <v>104</v>
      </c>
    </row>
    <row r="35" spans="1:2">
      <c r="A35" s="65" t="s">
        <v>105</v>
      </c>
      <c r="B35" s="66" t="s">
        <v>106</v>
      </c>
    </row>
    <row r="36" spans="1:2">
      <c r="A36" s="65" t="s">
        <v>107</v>
      </c>
      <c r="B36" s="66" t="s">
        <v>108</v>
      </c>
    </row>
    <row r="37" spans="1:2">
      <c r="A37" s="65" t="s">
        <v>109</v>
      </c>
      <c r="B37" s="66" t="s">
        <v>110</v>
      </c>
    </row>
    <row r="38" spans="1:2">
      <c r="A38" s="65" t="s">
        <v>111</v>
      </c>
      <c r="B38" s="66" t="s">
        <v>112</v>
      </c>
    </row>
    <row r="39" spans="1:2">
      <c r="A39" s="65" t="s">
        <v>113</v>
      </c>
      <c r="B39" s="66" t="s">
        <v>114</v>
      </c>
    </row>
    <row r="40" spans="1:2">
      <c r="A40" s="65" t="s">
        <v>115</v>
      </c>
      <c r="B40" s="66" t="s">
        <v>116</v>
      </c>
    </row>
    <row r="41" spans="1:2">
      <c r="A41" s="65" t="s">
        <v>117</v>
      </c>
      <c r="B41" s="66" t="s">
        <v>118</v>
      </c>
    </row>
    <row r="42" spans="1:2">
      <c r="A42" s="65" t="s">
        <v>119</v>
      </c>
      <c r="B42" s="66" t="s">
        <v>120</v>
      </c>
    </row>
    <row r="43" spans="1:2">
      <c r="A43" s="65" t="s">
        <v>121</v>
      </c>
      <c r="B43" s="66" t="s">
        <v>122</v>
      </c>
    </row>
    <row r="44" spans="1:2">
      <c r="A44" s="65" t="s">
        <v>123</v>
      </c>
      <c r="B44" s="66" t="s">
        <v>124</v>
      </c>
    </row>
    <row r="45" spans="1:2">
      <c r="A45" s="65" t="s">
        <v>125</v>
      </c>
      <c r="B45" s="66" t="s">
        <v>126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Codes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Wei</dc:creator>
  <cp:lastModifiedBy>Bina Varkey</cp:lastModifiedBy>
  <cp:lastPrinted>2019-07-15T09:47:31Z</cp:lastPrinted>
  <dcterms:created xsi:type="dcterms:W3CDTF">2019-07-12T14:39:31Z</dcterms:created>
  <dcterms:modified xsi:type="dcterms:W3CDTF">2024-03-04T09:24:13Z</dcterms:modified>
</cp:coreProperties>
</file>